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L PRINCIPADO DE ASTURIAS\ASTURIAS\"/>
    </mc:Choice>
  </mc:AlternateContent>
  <xr:revisionPtr revIDLastSave="0" documentId="8_{6F544243-E94D-4F80-826F-3123095F4BEA}" xr6:coauthVersionLast="47" xr6:coauthVersionMax="47" xr10:uidLastSave="{00000000-0000-0000-0000-000000000000}"/>
  <bookViews>
    <workbookView xWindow="1030" yWindow="1030" windowWidth="28790" windowHeight="15470" xr2:uid="{F90B2988-B463-40AF-8B7D-69BDF2A77AE8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<sst xmlns="http://schemas.openxmlformats.org/spreadsheetml/2006/main" count="262" uniqueCount="190">
  <si>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</si>
  <si>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</si>
  <si>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</si>
  <si>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</si>
  <si>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</si>
  <si>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</si>
  <si>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</si>
  <si>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</si>
  <si>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</si>
  <si>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</si>
  <si>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</si>
  <si>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</si>
  <si>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</si>
  <si>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</si>
  <si>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VALDES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</si>
  <si>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</si>
  <si>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</si>
  <si>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</si>
  <si>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</si>
  <si>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</si>
  <si>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</si>
  <si>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</si>
  <si>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</si>
  <si>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</si>
  <si>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</si>
  <si>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</si>
  <si>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</si>
  <si>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</si>
  <si>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</si>
  <si>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</si>
  <si>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</si>
  <si>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</si>
  <si>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</si>
  <si>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</si>
  <si>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</si>
  <si>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</si>
  <si>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Boal</t>
  </si>
  <si>
    <t>Coaña</t>
  </si>
  <si>
    <t>Illano</t>
  </si>
  <si>
    <t>Navia</t>
  </si>
  <si>
    <t>Valdés</t>
  </si>
  <si>
    <t>Villayón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</si>
  <si>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</si>
  <si>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</si>
  <si>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</si>
  <si>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</si>
  <si>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</si>
  <si>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</si>
  <si>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</si>
  <si>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</si>
  <si>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</si>
  <si>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</si>
  <si>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</si>
  <si>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</si>
  <si>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</si>
  <si>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</si>
  <si>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</si>
  <si>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</si>
  <si>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</si>
  <si>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</si>
  <si>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</si>
  <si>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</si>
  <si>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</si>
  <si>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</si>
  <si>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</si>
  <si>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Rumania</t>
  </si>
  <si>
    <t>Colombia</t>
  </si>
  <si>
    <t>Paraguay</t>
  </si>
  <si>
    <t>Brasil</t>
  </si>
  <si>
    <t>Marruecos</t>
  </si>
  <si>
    <t>Nicaragua</t>
  </si>
  <si>
    <t>Peru</t>
  </si>
  <si>
    <t>Portugal</t>
  </si>
  <si>
    <t>Honduras</t>
  </si>
  <si>
    <t>Reino Unido</t>
  </si>
  <si>
    <t>Senegal</t>
  </si>
  <si>
    <t>Venezuela</t>
  </si>
  <si>
    <t>Italia</t>
  </si>
  <si>
    <t>Argentina</t>
  </si>
  <si>
    <t>Paises Bajos</t>
  </si>
  <si>
    <t>China</t>
  </si>
  <si>
    <t>Alemania</t>
  </si>
  <si>
    <t>Ucrania</t>
  </si>
  <si>
    <t>Estados Unidos de América</t>
  </si>
  <si>
    <t>Republica Dominicana</t>
  </si>
  <si>
    <t>Otros paises de Europa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</si>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</sst>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572A7294-E6FB-4922-AB17-761E315842C8}"/>
    <cellStyle name="Normal" xfId="0" builtinId="0"/>
    <cellStyle name="Normal 2" xfId="1" xr:uid="{4B19AEAE-692A-4AA9-8A1B-E222CB6266E8}"/>
    <cellStyle name="Porcentaje 2" xfId="2" xr:uid="{E3117DF7-8213-45C0-98CA-39D396C110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386-4928-923A-C87A5CD88ED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386-4928-923A-C87A5CD88ED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386-4928-923A-C87A5CD88ED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386-4928-923A-C87A5CD88ED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2386-4928-923A-C87A5CD88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32492</c:v>
              </c:pt>
              <c:pt idx="1">
                <c:v>32096</c:v>
              </c:pt>
              <c:pt idx="2">
                <c:v>31588</c:v>
              </c:pt>
              <c:pt idx="3">
                <c:v>31288</c:v>
              </c:pt>
              <c:pt idx="4">
                <c:v>30969</c:v>
              </c:pt>
              <c:pt idx="5">
                <c:v>30622</c:v>
              </c:pt>
              <c:pt idx="6">
                <c:v>30449</c:v>
              </c:pt>
              <c:pt idx="7">
                <c:v>30202</c:v>
              </c:pt>
              <c:pt idx="8">
                <c:v>29856</c:v>
              </c:pt>
              <c:pt idx="9">
                <c:v>29530</c:v>
              </c:pt>
              <c:pt idx="10" formatCode="#,##0">
                <c:v>29215</c:v>
              </c:pt>
              <c:pt idx="11" formatCode="#,##0">
                <c:v>28784</c:v>
              </c:pt>
              <c:pt idx="12" formatCode="#,##0">
                <c:v>28354</c:v>
              </c:pt>
              <c:pt idx="13" formatCode="#,##0">
                <c:v>27908</c:v>
              </c:pt>
              <c:pt idx="14" formatCode="#,##0">
                <c:v>27472</c:v>
              </c:pt>
              <c:pt idx="15" formatCode="#,##0">
                <c:v>27025</c:v>
              </c:pt>
              <c:pt idx="16" formatCode="#,##0">
                <c:v>26650</c:v>
              </c:pt>
              <c:pt idx="17" formatCode="#,##0">
                <c:v>26256</c:v>
              </c:pt>
              <c:pt idx="18" formatCode="#,##0">
                <c:v>26007</c:v>
              </c:pt>
              <c:pt idx="19" formatCode="#,##0">
                <c:v>25818</c:v>
              </c:pt>
              <c:pt idx="20" formatCode="#,##0">
                <c:v>25524</c:v>
              </c:pt>
              <c:pt idx="21" formatCode="#,##0">
                <c:v>25196</c:v>
              </c:pt>
              <c:pt idx="22" formatCode="#,##0">
                <c:v>25043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162-413F-BBCC-651FD475C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C6DD-45BF-A9ED-AF7859CE7BAC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C6DD-45BF-A9ED-AF7859CE7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C31-4CCE-828D-4E064BED689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C31-4CCE-828D-4E064BED689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C31-4CCE-828D-4E064BED689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C31-4CCE-828D-4E064BED689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1C31-4CCE-828D-4E064BED6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16-4D01-A12F-DCA5AE90652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916-4D01-A12F-DCA5AE90652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916-4D01-A12F-DCA5AE90652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916-4D01-A12F-DCA5AE90652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B916-4D01-A12F-DCA5AE906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E64-4723-9EFF-3EAB6F3AB28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E64-4723-9EFF-3EAB6F3AB28F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E64-4723-9EFF-3EAB6F3AB28F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E64-4723-9EFF-3EAB6F3AB28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0E64-4723-9EFF-3EAB6F3AB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D45-4B66-98BA-899B9B48822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D45-4B66-98BA-899B9B48822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D45-4B66-98BA-899B9B48822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D45-4B66-98BA-899B9B48822A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45-4B66-98BA-899B9B48822A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45-4B66-98BA-899B9B48822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1D45-4B66-98BA-899B9B488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D673B8A-C388-4152-A287-BCBABD511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74844FD-ACEF-494B-9D7D-2A8B93846D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266739E-F3E7-4779-998D-4104F31980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B0B6161-DEBE-494A-BEA4-B0B87A999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1344CEA-4A37-4C1F-9339-91542A589E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649B9C7-33A1-41D3-89BE-883BE56A3E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7429448D-93F5-454D-9EFC-12AA58C0618F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70E0C974-BB51-47C0-BC56-64A93A48FB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D95DAE9F-9922-445D-9DE7-32375BC588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15F8245-9EDE-4A55-BF20-AB9F1E3C6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6F78D28B-6D19-4DD6-8786-0B7BF8F01A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B5C914A3-22DE-4EB2-AF18-AA9A78B5DA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07B4E69A-FE49-413B-8678-D65C31DEC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8D5CF6D-8B05-49CD-8663-AD8088C559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8BACD0B-27E9-42F3-8709-CBB77BF8A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AD0F12F2-8DEC-4ED0-BE8D-C26E475C4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0C5D5C01-825D-468E-89B8-74625A3B78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5354C27E-3FAA-4B45-98E4-03A2A9B887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C1806EE2-6411-4CC6-8EAB-8858FBEA15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A9949665-FA1B-450E-BD83-1263CC323D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0D57F1D-4932-4655-A9B3-33E0BC4F3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D89CC-6243-4311-9A72-BCDD42F90E4F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VALDES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6D273EEA-A6BE-48FC-B22A-CC7D7F61B5B0}"/>
    <hyperlink ref="B14:C14" location="Municipios!A1" display="Municipios" xr:uid="{10785BDF-A668-4729-ADAB-7AB7C87ECE5F}"/>
    <hyperlink ref="B16:C16" location="'Datos Demograficos'!A1" display="Datos Demograficos" xr:uid="{B527E10D-7C88-4607-9C38-8EA296637446}"/>
    <hyperlink ref="B18:C18" location="Nacionalidades!A1" display="Nacionalidades" xr:uid="{12D08A0E-0C06-401D-AF64-5ADF47358558}"/>
    <hyperlink ref="H18:I18" location="Trabajo!A1" display="Trabajo" xr:uid="{746AC2A0-95EF-49FC-8118-9C382101705E}"/>
    <hyperlink ref="E12:F12" location="'Datos Economicos'!A1" display="Datos Económicos" xr:uid="{058A6836-7405-4763-BCED-BB3CCB82DA07}"/>
    <hyperlink ref="E14" location="Trafico!A1" display="Tráfico" xr:uid="{4AC81AB8-56B8-4299-ADAC-9EEC36EB4A37}"/>
    <hyperlink ref="E16:F16" location="'Plazas Turisticas'!A1" display="Plazas Turisticas" xr:uid="{0A5126A1-E558-4C9C-A413-74E0D60BAFF7}"/>
    <hyperlink ref="E18:F18" location="Bancos!A1" display="Bancos" xr:uid="{36E7FF42-1FB2-4AD3-8055-4EB516CB8AC4}"/>
    <hyperlink ref="H12" location="Presupuestos!A1" display="Presupuestos" xr:uid="{B3E6A198-F113-4A53-AE96-131E11100D95}"/>
    <hyperlink ref="H14" location="'Datos Catastrales'!A1" display="Datos Catastrales" xr:uid="{867B1CB3-6B70-45B7-9B56-49D462B6EE3B}"/>
    <hyperlink ref="H16:I16" location="Hacienda!A1" display="Hacienda" xr:uid="{9997F1A4-0314-4789-9BC4-FEF102CC576D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F71DD-FEB2-429A-9D77-F6B3CAB26690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136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97</v>
      </c>
      <c r="C14" s="101" t="s">
        <v>12</v>
      </c>
      <c r="D14" s="101" t="s">
        <v>137</v>
      </c>
      <c r="E14" s="101" t="s">
        <v>138</v>
      </c>
      <c r="F14" s="101" t="s">
        <v>139</v>
      </c>
      <c r="G14" s="102" t="s">
        <v>140</v>
      </c>
      <c r="H14" s="23"/>
    </row>
    <row r="15" spans="1:8" ht="33" customHeight="1" thickBot="1" x14ac:dyDescent="0.35">
      <c r="A15" s="20"/>
      <c r="B15" s="117">
        <v>23</v>
      </c>
      <c r="C15" s="115">
        <v>17</v>
      </c>
      <c r="D15" s="115">
        <v>0</v>
      </c>
      <c r="E15" s="115">
        <v>6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141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142</v>
      </c>
      <c r="F20" s="129">
        <v>3590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143</v>
      </c>
      <c r="F22" s="130">
        <v>0.14248293379901572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144</v>
      </c>
      <c r="F24" s="129">
        <v>2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145</v>
      </c>
      <c r="F26" s="130">
        <v>0.33333333333333331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1FCC76BF-FDA7-40FE-9EB6-4D5E6A981DAB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37311-133B-4B03-A778-B7BC88747D48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146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147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148</v>
      </c>
      <c r="C15" s="132" t="s">
        <v>149</v>
      </c>
      <c r="D15" s="132" t="s">
        <v>150</v>
      </c>
      <c r="E15" s="132" t="s">
        <v>151</v>
      </c>
      <c r="F15" s="132" t="s">
        <v>152</v>
      </c>
      <c r="G15" s="132" t="s">
        <v>153</v>
      </c>
      <c r="H15" s="132" t="s">
        <v>154</v>
      </c>
      <c r="I15" s="132" t="s">
        <v>155</v>
      </c>
      <c r="J15" s="132" t="s">
        <v>156</v>
      </c>
      <c r="K15" s="133" t="s">
        <v>157</v>
      </c>
      <c r="L15" s="134"/>
    </row>
    <row r="16" spans="1:12" ht="32.25" customHeight="1" thickBot="1" x14ac:dyDescent="0.35">
      <c r="A16" s="20"/>
      <c r="B16" s="135">
        <v>7798.5912799999996</v>
      </c>
      <c r="C16" s="136">
        <v>392.96397999999999</v>
      </c>
      <c r="D16" s="136">
        <v>4149.9855299999999</v>
      </c>
      <c r="E16" s="136">
        <v>12061.886750000001</v>
      </c>
      <c r="F16" s="136">
        <v>634.02652999999998</v>
      </c>
      <c r="G16" s="136">
        <v>0</v>
      </c>
      <c r="H16" s="136">
        <v>1454.07186</v>
      </c>
      <c r="I16" s="136">
        <v>0</v>
      </c>
      <c r="J16" s="136">
        <v>0</v>
      </c>
      <c r="K16" s="137">
        <v>26491.52593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158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159</v>
      </c>
      <c r="C19" s="132" t="s">
        <v>160</v>
      </c>
      <c r="D19" s="132" t="s">
        <v>161</v>
      </c>
      <c r="E19" s="132" t="s">
        <v>162</v>
      </c>
      <c r="F19" s="132" t="s">
        <v>163</v>
      </c>
      <c r="G19" s="132" t="s">
        <v>154</v>
      </c>
      <c r="H19" s="132" t="s">
        <v>155</v>
      </c>
      <c r="I19" s="132" t="s">
        <v>156</v>
      </c>
      <c r="J19" s="132" t="s">
        <v>164</v>
      </c>
      <c r="L19" s="23"/>
    </row>
    <row r="20" spans="1:12" ht="32.25" customHeight="1" thickBot="1" x14ac:dyDescent="0.35">
      <c r="A20" s="20"/>
      <c r="B20" s="135">
        <v>12083.394470000001</v>
      </c>
      <c r="C20" s="136">
        <v>11602.68346</v>
      </c>
      <c r="D20" s="136">
        <v>20.3</v>
      </c>
      <c r="E20" s="136">
        <v>678.75594999999998</v>
      </c>
      <c r="F20" s="136">
        <v>1941.8757599999999</v>
      </c>
      <c r="G20" s="136">
        <v>111.46265</v>
      </c>
      <c r="H20" s="136">
        <v>0</v>
      </c>
      <c r="I20" s="136">
        <v>32.200000000000003</v>
      </c>
      <c r="J20" s="137">
        <v>26470.672289999999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165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166</v>
      </c>
      <c r="C23" s="103" t="s">
        <v>167</v>
      </c>
      <c r="D23" s="103" t="s">
        <v>168</v>
      </c>
      <c r="E23" s="103" t="s">
        <v>169</v>
      </c>
      <c r="F23" s="103" t="s">
        <v>170</v>
      </c>
      <c r="G23" s="103" t="s">
        <v>171</v>
      </c>
      <c r="H23" s="104" t="s">
        <v>164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9113.3378100000009</v>
      </c>
      <c r="C24" s="136">
        <v>5196.6533799999997</v>
      </c>
      <c r="D24" s="136">
        <v>4958.4936699999998</v>
      </c>
      <c r="E24" s="136">
        <v>2419.18048</v>
      </c>
      <c r="F24" s="136">
        <v>4742.2069500000007</v>
      </c>
      <c r="G24" s="136">
        <v>40.799999999999997</v>
      </c>
      <c r="H24" s="137">
        <v>26470.672289999999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F81CD814-8EE4-4627-930D-389A36F57604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4BBA9-ABA1-49BB-B6DE-F77F1DB9BD75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172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173</v>
      </c>
      <c r="C14" s="147"/>
      <c r="D14" s="147"/>
      <c r="E14" s="147"/>
      <c r="F14" s="148"/>
      <c r="I14" s="146" t="s">
        <v>174</v>
      </c>
      <c r="J14" s="148"/>
      <c r="K14" s="23"/>
    </row>
    <row r="15" spans="1:11" ht="51" customHeight="1" x14ac:dyDescent="0.3">
      <c r="A15" s="20"/>
      <c r="B15" s="100" t="s">
        <v>175</v>
      </c>
      <c r="C15" s="149">
        <v>31500</v>
      </c>
      <c r="E15" s="150" t="s">
        <v>176</v>
      </c>
      <c r="F15" s="151">
        <v>20006</v>
      </c>
      <c r="G15" s="20"/>
      <c r="I15" s="100" t="s">
        <v>177</v>
      </c>
      <c r="J15" s="149">
        <v>136921</v>
      </c>
      <c r="K15" s="23"/>
    </row>
    <row r="16" spans="1:11" ht="51" customHeight="1" x14ac:dyDescent="0.3">
      <c r="A16" s="20"/>
      <c r="B16" s="150" t="s">
        <v>178</v>
      </c>
      <c r="C16" s="152">
        <v>804122.59529000008</v>
      </c>
      <c r="E16" s="150" t="s">
        <v>179</v>
      </c>
      <c r="F16" s="153">
        <v>1309.8373999999999</v>
      </c>
      <c r="G16" s="20"/>
      <c r="I16" s="150" t="s">
        <v>180</v>
      </c>
      <c r="J16" s="152">
        <v>82315.5</v>
      </c>
      <c r="K16" s="23"/>
    </row>
    <row r="17" spans="1:13" ht="51" customHeight="1" thickBot="1" x14ac:dyDescent="0.35">
      <c r="A17" s="20"/>
      <c r="B17" s="150" t="s">
        <v>181</v>
      </c>
      <c r="C17" s="152">
        <v>548220.26482000004</v>
      </c>
      <c r="E17" s="150" t="s">
        <v>182</v>
      </c>
      <c r="F17" s="153">
        <v>671.33410000000003</v>
      </c>
      <c r="G17" s="20"/>
      <c r="I17" s="154" t="s">
        <v>183</v>
      </c>
      <c r="J17" s="155">
        <v>72365.099999999991</v>
      </c>
      <c r="K17" s="23"/>
    </row>
    <row r="18" spans="1:13" ht="51" customHeight="1" thickBot="1" x14ac:dyDescent="0.35">
      <c r="A18" s="20"/>
      <c r="B18" s="154" t="s">
        <v>184</v>
      </c>
      <c r="C18" s="156">
        <v>255902.33045000001</v>
      </c>
      <c r="D18" s="157"/>
      <c r="E18" s="154" t="s">
        <v>185</v>
      </c>
      <c r="F18" s="158">
        <v>638.50330000000008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70319897-7866-45FD-BF87-B11C823095AB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FE88F-42A3-4BCD-8173-E46AB37B7D1A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186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187</v>
      </c>
      <c r="E15" s="53">
        <v>12543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188</v>
      </c>
      <c r="E17" s="53">
        <v>3123.1504600175394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18502.756107789206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189</v>
      </c>
      <c r="D21" s="80"/>
      <c r="E21" s="159">
        <v>0.83017063399389901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7BF8216A-A382-4709-B381-A026D0B6FD5A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E684F-967B-4BB9-A56A-5BBBD1E770C4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6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837.62999725341797</v>
      </c>
      <c r="H14" s="25" t="s">
        <v>17</v>
      </c>
      <c r="I14" s="26">
        <v>7.8984440644525575E-2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25043</v>
      </c>
      <c r="H16" s="25" t="s">
        <v>17</v>
      </c>
      <c r="I16" s="26">
        <v>2.4804897786150738E-2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3.3542307231561715E-2</v>
      </c>
      <c r="H18" s="25" t="s">
        <v>20</v>
      </c>
      <c r="I18" s="26">
        <v>5.9756398332407222E-2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29.897448852256719</v>
      </c>
      <c r="H20" s="25" t="s">
        <v>20</v>
      </c>
      <c r="I20" s="33">
        <v>95.200282406011922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22.498881923092281</v>
      </c>
      <c r="H22" s="25" t="s">
        <v>20</v>
      </c>
      <c r="I22" s="33">
        <v>4.8391681350714482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878</v>
      </c>
      <c r="H24" s="25" t="s">
        <v>17</v>
      </c>
      <c r="I24" s="26">
        <v>2.7375904215515091E-2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6990</v>
      </c>
      <c r="H26" s="25" t="s">
        <v>17</v>
      </c>
      <c r="I26" s="26">
        <v>2.068518567839419E-2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914</v>
      </c>
      <c r="H28" s="25" t="s">
        <v>20</v>
      </c>
      <c r="I28" s="36">
        <v>57372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4654</v>
      </c>
      <c r="H30" s="25" t="s">
        <v>17</v>
      </c>
      <c r="I30" s="26">
        <v>5.4393305439330547E-2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23</v>
      </c>
      <c r="H32" s="25" t="s">
        <v>17</v>
      </c>
      <c r="I32" s="26">
        <v>3.4586466165413533E-2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0.14248293379901572</v>
      </c>
      <c r="H34" s="25" t="s">
        <v>29</v>
      </c>
      <c r="I34" s="26">
        <v>0.33333333333333331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23396</v>
      </c>
      <c r="H36" s="25" t="s">
        <v>17</v>
      </c>
      <c r="I36" s="26">
        <v>3.3037684933228458E-2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28385.082279999999</v>
      </c>
      <c r="H38" s="25" t="s">
        <v>17</v>
      </c>
      <c r="I38" s="26">
        <v>2.5425772606818386E-2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18502.756107789206</v>
      </c>
      <c r="H40" s="25" t="s">
        <v>20</v>
      </c>
      <c r="I40" s="36">
        <v>22095.213991192482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2E391675-A611-498E-A826-EF4861A80A9E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79124-37C3-4573-BCD0-DBDC7941A6A8}">
  <sheetPr codeName="Hoja4">
    <pageSetUpPr fitToPage="1"/>
  </sheetPr>
  <dimension ref="A4:H29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837.62999725341797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88.2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22.498881923092281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1380</v>
      </c>
    </row>
    <row r="25" spans="1:7" x14ac:dyDescent="0.3">
      <c r="B25" s="49" t="s">
        <v>37</v>
      </c>
      <c r="C25" s="50">
        <v>3317</v>
      </c>
    </row>
    <row r="26" spans="1:7" x14ac:dyDescent="0.3">
      <c r="B26" s="49" t="s">
        <v>38</v>
      </c>
      <c r="C26" s="50">
        <v>289</v>
      </c>
    </row>
    <row r="27" spans="1:7" x14ac:dyDescent="0.3">
      <c r="B27" s="49" t="s">
        <v>39</v>
      </c>
      <c r="C27" s="50">
        <v>8114</v>
      </c>
    </row>
    <row r="28" spans="1:7" x14ac:dyDescent="0.3">
      <c r="B28" s="49" t="s">
        <v>40</v>
      </c>
      <c r="C28" s="50">
        <v>10882</v>
      </c>
    </row>
    <row r="29" spans="1:7" x14ac:dyDescent="0.3">
      <c r="B29" s="49" t="s">
        <v>41</v>
      </c>
      <c r="C29" s="50">
        <v>1061</v>
      </c>
    </row>
  </sheetData>
  <mergeCells count="3">
    <mergeCell ref="C6:E6"/>
    <mergeCell ref="C8:E8"/>
    <mergeCell ref="C10:E10"/>
  </mergeCells>
  <hyperlinks>
    <hyperlink ref="A7" location="Indice!A1" display="Índice" xr:uid="{A9052AFD-60C2-4F81-8D8A-0B27EBDD668D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ED991-4B50-4C24-89F0-2A797C55E122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25043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42</v>
      </c>
      <c r="D13" s="26">
        <v>0.50904444355708178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43</v>
      </c>
      <c r="D15" s="26">
        <v>3.3542307231561715E-2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44</v>
      </c>
      <c r="C17" s="21"/>
      <c r="D17" s="26">
        <v>0.71199070276182663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29.897448852256719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45</v>
      </c>
      <c r="H24" s="42"/>
      <c r="I24" s="58"/>
      <c r="J24" s="26">
        <v>0.32843509164237511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46</v>
      </c>
      <c r="H26" s="42"/>
      <c r="J26" s="53">
        <v>93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47</v>
      </c>
      <c r="H28" s="59"/>
      <c r="I28" s="59"/>
      <c r="J28" s="53">
        <v>92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48</v>
      </c>
      <c r="H30" s="42"/>
      <c r="J30" s="53">
        <v>425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49</v>
      </c>
      <c r="H32" s="42"/>
      <c r="J32" s="53">
        <v>-332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50</v>
      </c>
      <c r="H34" s="60"/>
      <c r="I34" s="60" t="s">
        <v>51</v>
      </c>
      <c r="J34" s="60"/>
      <c r="K34" s="23"/>
    </row>
    <row r="35" spans="1:11" ht="14" x14ac:dyDescent="0.3">
      <c r="A35" s="20"/>
      <c r="C35" s="42"/>
      <c r="G35" s="61">
        <v>2369</v>
      </c>
      <c r="H35" s="61"/>
      <c r="I35" s="61">
        <v>2730</v>
      </c>
      <c r="J35" s="61"/>
      <c r="K35" s="23"/>
    </row>
    <row r="36" spans="1:11" ht="14" x14ac:dyDescent="0.3">
      <c r="A36" s="20"/>
      <c r="C36" s="42"/>
      <c r="G36" s="62" t="s">
        <v>52</v>
      </c>
      <c r="H36" s="62" t="s">
        <v>53</v>
      </c>
      <c r="I36" s="62" t="s">
        <v>52</v>
      </c>
      <c r="J36" s="62" t="s">
        <v>53</v>
      </c>
      <c r="K36" s="23"/>
    </row>
    <row r="37" spans="1:11" ht="14" x14ac:dyDescent="0.3">
      <c r="A37" s="20"/>
      <c r="B37" s="21" t="s">
        <v>54</v>
      </c>
      <c r="C37" s="42"/>
      <c r="G37" s="63">
        <v>1198</v>
      </c>
      <c r="H37" s="63">
        <v>1171</v>
      </c>
      <c r="I37" s="63">
        <v>1385</v>
      </c>
      <c r="J37" s="63">
        <v>1345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563A8911-0535-4583-98EF-FBE5FD95CA2B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F3C33-D697-4989-A3FF-A037E98075B1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55</v>
      </c>
      <c r="C11" s="65">
        <v>24203</v>
      </c>
      <c r="D11" s="66"/>
      <c r="E11" s="67" t="s">
        <v>56</v>
      </c>
      <c r="F11" s="65">
        <v>840</v>
      </c>
      <c r="G11" s="67" t="s">
        <v>57</v>
      </c>
      <c r="H11" s="66"/>
      <c r="I11" s="65">
        <v>311</v>
      </c>
      <c r="J11" s="67" t="s">
        <v>58</v>
      </c>
      <c r="K11" s="68">
        <v>87</v>
      </c>
    </row>
    <row r="12" spans="1:11" ht="30.75" customHeight="1" thickBot="1" x14ac:dyDescent="0.35">
      <c r="B12" s="64" t="s">
        <v>59</v>
      </c>
      <c r="C12" s="65">
        <v>415</v>
      </c>
      <c r="D12" s="67"/>
      <c r="E12" s="67" t="s">
        <v>60</v>
      </c>
      <c r="F12" s="65">
        <v>25</v>
      </c>
      <c r="G12" s="67" t="s">
        <v>61</v>
      </c>
      <c r="H12" s="67"/>
      <c r="I12" s="65">
        <v>1</v>
      </c>
      <c r="J12" s="67" t="s">
        <v>62</v>
      </c>
      <c r="K12" s="68">
        <v>1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63</v>
      </c>
      <c r="C14" s="71"/>
      <c r="D14" s="71"/>
      <c r="E14" s="72"/>
      <c r="G14" s="73" t="s">
        <v>64</v>
      </c>
      <c r="H14" s="74"/>
      <c r="I14" s="75">
        <f>'Datos Generales'!G16</f>
        <v>25043</v>
      </c>
      <c r="J14" s="69"/>
      <c r="K14" s="69"/>
    </row>
    <row r="16" spans="1:11" x14ac:dyDescent="0.3">
      <c r="B16" s="21" t="s">
        <v>65</v>
      </c>
      <c r="C16" s="76">
        <v>119</v>
      </c>
    </row>
    <row r="17" spans="2:3" x14ac:dyDescent="0.3">
      <c r="B17" s="21" t="s">
        <v>66</v>
      </c>
      <c r="C17" s="76">
        <v>71</v>
      </c>
    </row>
    <row r="18" spans="2:3" x14ac:dyDescent="0.3">
      <c r="B18" s="21" t="s">
        <v>67</v>
      </c>
      <c r="C18" s="76">
        <v>60</v>
      </c>
    </row>
    <row r="19" spans="2:3" x14ac:dyDescent="0.3">
      <c r="B19" s="21" t="s">
        <v>68</v>
      </c>
      <c r="C19" s="76">
        <v>57</v>
      </c>
    </row>
    <row r="20" spans="2:3" x14ac:dyDescent="0.3">
      <c r="B20" s="21" t="s">
        <v>69</v>
      </c>
      <c r="C20" s="76">
        <v>45</v>
      </c>
    </row>
    <row r="21" spans="2:3" x14ac:dyDescent="0.3">
      <c r="B21" s="21" t="s">
        <v>70</v>
      </c>
      <c r="C21" s="76">
        <v>40</v>
      </c>
    </row>
    <row r="22" spans="2:3" x14ac:dyDescent="0.3">
      <c r="B22" s="21" t="s">
        <v>71</v>
      </c>
      <c r="C22" s="76">
        <v>39</v>
      </c>
    </row>
    <row r="23" spans="2:3" x14ac:dyDescent="0.3">
      <c r="B23" s="21" t="s">
        <v>72</v>
      </c>
      <c r="C23" s="76">
        <v>37</v>
      </c>
    </row>
    <row r="24" spans="2:3" x14ac:dyDescent="0.3">
      <c r="B24" s="21" t="s">
        <v>73</v>
      </c>
      <c r="C24" s="76">
        <v>35</v>
      </c>
    </row>
    <row r="25" spans="2:3" x14ac:dyDescent="0.3">
      <c r="B25" s="21" t="s">
        <v>74</v>
      </c>
      <c r="C25" s="76">
        <v>30</v>
      </c>
    </row>
    <row r="26" spans="2:3" x14ac:dyDescent="0.3">
      <c r="B26" s="21" t="s">
        <v>75</v>
      </c>
      <c r="C26" s="76">
        <v>27</v>
      </c>
    </row>
    <row r="27" spans="2:3" x14ac:dyDescent="0.3">
      <c r="B27" s="21" t="s">
        <v>76</v>
      </c>
      <c r="C27" s="76">
        <v>26</v>
      </c>
    </row>
    <row r="28" spans="2:3" x14ac:dyDescent="0.3">
      <c r="B28" s="21" t="s">
        <v>77</v>
      </c>
      <c r="C28" s="76">
        <v>23</v>
      </c>
    </row>
    <row r="29" spans="2:3" x14ac:dyDescent="0.3">
      <c r="B29" s="21" t="s">
        <v>78</v>
      </c>
      <c r="C29" s="76">
        <v>23</v>
      </c>
    </row>
    <row r="30" spans="2:3" x14ac:dyDescent="0.3">
      <c r="B30" s="21" t="s">
        <v>79</v>
      </c>
      <c r="C30" s="76">
        <v>20</v>
      </c>
    </row>
    <row r="31" spans="2:3" x14ac:dyDescent="0.3">
      <c r="B31" s="21" t="s">
        <v>80</v>
      </c>
      <c r="C31" s="76">
        <v>18</v>
      </c>
    </row>
    <row r="32" spans="2:3" x14ac:dyDescent="0.3">
      <c r="B32" s="21" t="s">
        <v>81</v>
      </c>
      <c r="C32" s="76">
        <v>17</v>
      </c>
    </row>
    <row r="33" spans="2:3" x14ac:dyDescent="0.3">
      <c r="B33" s="21" t="s">
        <v>82</v>
      </c>
      <c r="C33" s="76">
        <v>14</v>
      </c>
    </row>
    <row r="34" spans="2:3" x14ac:dyDescent="0.3">
      <c r="B34" s="21" t="s">
        <v>83</v>
      </c>
      <c r="C34" s="76">
        <v>14</v>
      </c>
    </row>
    <row r="35" spans="2:3" x14ac:dyDescent="0.3">
      <c r="B35" s="21" t="s">
        <v>84</v>
      </c>
      <c r="C35" s="76">
        <v>14</v>
      </c>
    </row>
    <row r="36" spans="2:3" x14ac:dyDescent="0.3">
      <c r="B36" s="21" t="s">
        <v>85</v>
      </c>
      <c r="C36" s="76">
        <v>13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5FB971C4-9351-4F0E-947B-B7D9C88DC463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106B5-9CCA-4278-AE27-E55AB79109BC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86</v>
      </c>
      <c r="E12" s="78">
        <v>4743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87</v>
      </c>
      <c r="C14" s="79"/>
      <c r="D14" s="79"/>
      <c r="E14" s="78">
        <v>1313</v>
      </c>
    </row>
    <row r="15" spans="1:9" x14ac:dyDescent="0.3">
      <c r="A15" s="20"/>
      <c r="E15" s="78"/>
    </row>
    <row r="16" spans="1:9" x14ac:dyDescent="0.3">
      <c r="A16" s="20"/>
      <c r="B16" s="21" t="s">
        <v>88</v>
      </c>
      <c r="D16" s="80"/>
      <c r="E16" s="78">
        <v>914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89</v>
      </c>
      <c r="D18" s="80"/>
      <c r="E18" s="78">
        <v>399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90</v>
      </c>
      <c r="D20" s="80"/>
      <c r="E20" s="81">
        <v>5.3999187982135606E-2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91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92</v>
      </c>
      <c r="E26" s="86"/>
      <c r="F26" s="86"/>
      <c r="G26" s="86"/>
      <c r="H26" s="87"/>
    </row>
    <row r="27" spans="1:16" ht="15.5" thickBot="1" x14ac:dyDescent="0.35">
      <c r="C27" s="52"/>
      <c r="D27" s="88" t="s">
        <v>93</v>
      </c>
      <c r="E27" s="88" t="s">
        <v>94</v>
      </c>
      <c r="F27" s="88" t="s">
        <v>95</v>
      </c>
      <c r="G27" s="88" t="s">
        <v>96</v>
      </c>
      <c r="H27" s="88" t="s">
        <v>97</v>
      </c>
    </row>
    <row r="28" spans="1:16" ht="38.25" customHeight="1" thickBot="1" x14ac:dyDescent="0.35">
      <c r="C28" s="88" t="s">
        <v>98</v>
      </c>
      <c r="D28" s="89">
        <v>1336</v>
      </c>
      <c r="E28" s="89">
        <v>156</v>
      </c>
      <c r="F28" s="89">
        <v>3050</v>
      </c>
      <c r="G28" s="90">
        <v>2448</v>
      </c>
      <c r="H28" s="90">
        <f>SUM(D28:G28)</f>
        <v>6990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963C85F5-AB5C-46DC-9D4E-03125840A0B7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0503E-4051-408E-92B4-7D7861A1EDEF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99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100</v>
      </c>
      <c r="D13" s="94"/>
      <c r="E13" s="95"/>
      <c r="H13" s="93" t="s">
        <v>101</v>
      </c>
      <c r="I13" s="94"/>
      <c r="J13" s="94"/>
      <c r="K13" s="95"/>
      <c r="L13" s="52"/>
      <c r="M13" s="52"/>
      <c r="N13" s="93" t="s">
        <v>102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103</v>
      </c>
      <c r="D14" s="98" t="s">
        <v>104</v>
      </c>
      <c r="E14" s="98" t="s">
        <v>105</v>
      </c>
      <c r="G14" s="99"/>
      <c r="H14" s="100" t="s">
        <v>93</v>
      </c>
      <c r="I14" s="101" t="s">
        <v>94</v>
      </c>
      <c r="J14" s="101" t="s">
        <v>95</v>
      </c>
      <c r="K14" s="102" t="s">
        <v>96</v>
      </c>
      <c r="L14" s="52"/>
      <c r="M14" s="52"/>
      <c r="N14" s="97" t="s">
        <v>106</v>
      </c>
      <c r="O14" s="103" t="s">
        <v>107</v>
      </c>
      <c r="P14" s="103" t="s">
        <v>108</v>
      </c>
      <c r="Q14" s="104" t="s">
        <v>109</v>
      </c>
      <c r="R14" s="23"/>
    </row>
    <row r="15" spans="1:18" ht="34.5" customHeight="1" x14ac:dyDescent="0.3">
      <c r="A15" s="20"/>
      <c r="B15" s="105" t="s">
        <v>98</v>
      </c>
      <c r="C15" s="106">
        <v>825</v>
      </c>
      <c r="D15" s="107">
        <v>3034</v>
      </c>
      <c r="E15" s="108">
        <v>201</v>
      </c>
      <c r="G15" s="105" t="s">
        <v>98</v>
      </c>
      <c r="H15" s="109">
        <v>148</v>
      </c>
      <c r="I15" s="107">
        <v>81</v>
      </c>
      <c r="J15" s="107">
        <v>1980</v>
      </c>
      <c r="K15" s="110">
        <v>1851</v>
      </c>
      <c r="L15" s="111"/>
      <c r="M15" s="105" t="s">
        <v>98</v>
      </c>
      <c r="N15" s="112">
        <v>1748</v>
      </c>
      <c r="O15" s="112">
        <v>1150</v>
      </c>
      <c r="P15" s="112">
        <v>759</v>
      </c>
      <c r="Q15" s="108">
        <v>403</v>
      </c>
      <c r="R15" s="23"/>
    </row>
    <row r="16" spans="1:18" ht="34.5" customHeight="1" thickBot="1" x14ac:dyDescent="0.35">
      <c r="A16" s="20"/>
      <c r="B16" s="113" t="s">
        <v>110</v>
      </c>
      <c r="C16" s="114">
        <v>354</v>
      </c>
      <c r="D16" s="115">
        <v>339</v>
      </c>
      <c r="E16" s="116">
        <v>185</v>
      </c>
      <c r="G16" s="113" t="s">
        <v>110</v>
      </c>
      <c r="H16" s="114">
        <v>45</v>
      </c>
      <c r="I16" s="115">
        <v>30</v>
      </c>
      <c r="J16" s="115">
        <v>318</v>
      </c>
      <c r="K16" s="116">
        <v>485</v>
      </c>
      <c r="L16" s="111"/>
      <c r="M16" s="113" t="s">
        <v>110</v>
      </c>
      <c r="N16" s="115">
        <v>807</v>
      </c>
      <c r="O16" s="115">
        <v>62</v>
      </c>
      <c r="P16" s="115">
        <v>8</v>
      </c>
      <c r="Q16" s="116">
        <v>1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6EB2BA45-F05E-43C7-9750-024BEB75EC65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475D5-BB57-467C-8D54-E3B61B21C7C8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111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112</v>
      </c>
      <c r="C14" s="101" t="s">
        <v>113</v>
      </c>
      <c r="D14" s="101" t="s">
        <v>114</v>
      </c>
      <c r="E14" s="101" t="s">
        <v>115</v>
      </c>
      <c r="F14" s="101" t="s">
        <v>116</v>
      </c>
      <c r="G14" s="102" t="s">
        <v>117</v>
      </c>
      <c r="H14" s="111"/>
      <c r="I14" s="23"/>
    </row>
    <row r="15" spans="1:9" ht="32.25" customHeight="1" thickBot="1" x14ac:dyDescent="0.35">
      <c r="A15" s="20"/>
      <c r="B15" s="117">
        <v>17103</v>
      </c>
      <c r="C15" s="115">
        <v>2326</v>
      </c>
      <c r="D15" s="115">
        <v>3185</v>
      </c>
      <c r="E15" s="115">
        <v>10</v>
      </c>
      <c r="F15" s="115">
        <v>203</v>
      </c>
      <c r="G15" s="116">
        <v>569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118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119</v>
      </c>
      <c r="C20" s="101" t="s">
        <v>120</v>
      </c>
      <c r="D20" s="102" t="s">
        <v>121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10228</v>
      </c>
      <c r="C21" s="115">
        <v>7710</v>
      </c>
      <c r="D21" s="116">
        <v>17938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A0EDA521-4ACC-4267-8309-E9B0014E829E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7BBA8-AB19-44CB-B0AB-886A8FFD1343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122</v>
      </c>
      <c r="I12" s="23"/>
    </row>
    <row r="13" spans="1:9" ht="18.75" customHeight="1" x14ac:dyDescent="0.3">
      <c r="A13" s="20"/>
      <c r="B13" s="119" t="s">
        <v>123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124</v>
      </c>
      <c r="D15" s="101" t="s">
        <v>125</v>
      </c>
      <c r="E15" s="101" t="s">
        <v>126</v>
      </c>
      <c r="F15" s="101" t="s">
        <v>127</v>
      </c>
      <c r="G15" s="120" t="s">
        <v>128</v>
      </c>
      <c r="H15" s="102" t="s">
        <v>97</v>
      </c>
      <c r="I15" s="23"/>
    </row>
    <row r="16" spans="1:9" ht="33.75" customHeight="1" x14ac:dyDescent="0.3">
      <c r="A16" s="20"/>
      <c r="B16" s="121" t="s">
        <v>129</v>
      </c>
      <c r="C16" s="122">
        <v>27</v>
      </c>
      <c r="D16" s="122">
        <v>2</v>
      </c>
      <c r="E16" s="122">
        <v>35</v>
      </c>
      <c r="F16" s="122">
        <v>100</v>
      </c>
      <c r="G16" s="123">
        <v>6</v>
      </c>
      <c r="H16" s="124">
        <v>170</v>
      </c>
      <c r="I16" s="23"/>
    </row>
    <row r="17" spans="1:9" ht="32.25" customHeight="1" thickBot="1" x14ac:dyDescent="0.35">
      <c r="A17" s="20"/>
      <c r="B17" s="125" t="s">
        <v>130</v>
      </c>
      <c r="C17" s="115">
        <v>28</v>
      </c>
      <c r="D17" s="115">
        <v>5</v>
      </c>
      <c r="E17" s="115">
        <v>40</v>
      </c>
      <c r="F17" s="115">
        <v>105</v>
      </c>
      <c r="G17" s="126">
        <v>6</v>
      </c>
      <c r="H17" s="116">
        <v>184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131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124</v>
      </c>
      <c r="D21" s="101" t="s">
        <v>132</v>
      </c>
      <c r="E21" s="101" t="s">
        <v>133</v>
      </c>
      <c r="F21" s="101" t="s">
        <v>134</v>
      </c>
      <c r="G21" s="120" t="s">
        <v>135</v>
      </c>
      <c r="H21" s="102" t="s">
        <v>97</v>
      </c>
      <c r="I21" s="23"/>
    </row>
    <row r="22" spans="1:9" ht="33.75" customHeight="1" x14ac:dyDescent="0.3">
      <c r="A22" s="20"/>
      <c r="B22" s="121" t="s">
        <v>129</v>
      </c>
      <c r="C22" s="122">
        <v>489</v>
      </c>
      <c r="D22" s="122">
        <v>449</v>
      </c>
      <c r="E22" s="122">
        <v>1028</v>
      </c>
      <c r="F22" s="122">
        <v>1171</v>
      </c>
      <c r="G22" s="123">
        <v>130</v>
      </c>
      <c r="H22" s="124">
        <v>3267</v>
      </c>
      <c r="I22" s="23"/>
    </row>
    <row r="23" spans="1:9" ht="32.25" customHeight="1" thickBot="1" x14ac:dyDescent="0.35">
      <c r="A23" s="20"/>
      <c r="B23" s="125" t="s">
        <v>130</v>
      </c>
      <c r="C23" s="115">
        <v>497</v>
      </c>
      <c r="D23" s="115">
        <v>1652</v>
      </c>
      <c r="E23" s="115">
        <v>1126</v>
      </c>
      <c r="F23" s="115">
        <v>1249</v>
      </c>
      <c r="G23" s="126">
        <v>130</v>
      </c>
      <c r="H23" s="116">
        <v>4654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33B24EE8-B48F-4E8F-9D7E-CD9677967D49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2025-06-02T10:17:43Z</dcterms:modified>
</cp:coreProperties>
</file>